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a.Tzatzova\AppData\Local\Microsoft\Windows\INetCache\Content.Outlook\U2QPNPLG\"/>
    </mc:Choice>
  </mc:AlternateContent>
  <bookViews>
    <workbookView xWindow="0" yWindow="0" windowWidth="19200" windowHeight="11595"/>
  </bookViews>
  <sheets>
    <sheet name="Техн. задание" sheetId="1" r:id="rId1"/>
    <sheet name="Адм.сград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1" l="1"/>
  <c r="AE25" i="1"/>
  <c r="A29" i="2" l="1"/>
  <c r="A27" i="2"/>
  <c r="A25" i="2"/>
  <c r="A23" i="2"/>
  <c r="A21" i="2"/>
  <c r="A19" i="2"/>
  <c r="A17" i="2"/>
  <c r="A15" i="2"/>
  <c r="A13" i="2"/>
  <c r="A11" i="2"/>
  <c r="A9" i="2"/>
  <c r="A5" i="2"/>
  <c r="AE23" i="1" l="1"/>
  <c r="AE20" i="1"/>
  <c r="AE16" i="1"/>
  <c r="AE15" i="1"/>
  <c r="AE14" i="1"/>
  <c r="AE10" i="1"/>
  <c r="AE9" i="1"/>
  <c r="AE8" i="1"/>
  <c r="AE7" i="1"/>
</calcChain>
</file>

<file path=xl/sharedStrings.xml><?xml version="1.0" encoding="utf-8"?>
<sst xmlns="http://schemas.openxmlformats.org/spreadsheetml/2006/main" count="197" uniqueCount="145">
  <si>
    <t>№ по ред</t>
  </si>
  <si>
    <t>Наименование</t>
  </si>
  <si>
    <t>Единица мярка</t>
  </si>
  <si>
    <t>Благоевград</t>
  </si>
  <si>
    <t>Кюстендил</t>
  </si>
  <si>
    <t>Перник</t>
  </si>
  <si>
    <t>София - ул. Алабин</t>
  </si>
  <si>
    <t>София - бул.Хр.Ботев</t>
  </si>
  <si>
    <t>Видин</t>
  </si>
  <si>
    <t>Враца</t>
  </si>
  <si>
    <t>Ловеч</t>
  </si>
  <si>
    <t>Монтана</t>
  </si>
  <si>
    <t>Кърджали</t>
  </si>
  <si>
    <t>Пазарджик</t>
  </si>
  <si>
    <t>Пловдив</t>
  </si>
  <si>
    <t>Смолян</t>
  </si>
  <si>
    <t>Хасково</t>
  </si>
  <si>
    <t xml:space="preserve">Велико Търново </t>
  </si>
  <si>
    <t>Габрово</t>
  </si>
  <si>
    <t>Разград</t>
  </si>
  <si>
    <t>Силистра</t>
  </si>
  <si>
    <t>Бургас</t>
  </si>
  <si>
    <t>Сливен</t>
  </si>
  <si>
    <t>Стара Загора</t>
  </si>
  <si>
    <t>Ямбол</t>
  </si>
  <si>
    <t>Варна</t>
  </si>
  <si>
    <t>Добрич</t>
  </si>
  <si>
    <t>Търговище</t>
  </si>
  <si>
    <t>Шумен</t>
  </si>
  <si>
    <t>Общо</t>
  </si>
  <si>
    <t>1. Месечно почистване</t>
  </si>
  <si>
    <t>А. Ежедневни дейности по почистване</t>
  </si>
  <si>
    <t>Почистване на кабинети и зали с твърди настилки /мозайка, мрамор, теракот, балатум, паркет/ (измитане и измиване на подове със специализирани препарати), изхвърляне на отпадъци.</t>
  </si>
  <si>
    <t>м2</t>
  </si>
  <si>
    <t xml:space="preserve">Почистване на коридори, стълбища и фоайета с твърди настилки /мозайка, мрамор, теракот, балатум, паркет/ (измитане и измиване на подове със специализирани препарати). </t>
  </si>
  <si>
    <t>Почистване и измиване подове на асансьорите и полиране вратите /само хромираните/ и огледалата със специализирани препарати.</t>
  </si>
  <si>
    <t>бр.</t>
  </si>
  <si>
    <t>Почистване на прилежащите части около сградите /тротоари/, както и почистване от сняг и лед пред входовете</t>
  </si>
  <si>
    <t>м2/бр</t>
  </si>
  <si>
    <t>44/8</t>
  </si>
  <si>
    <t>66/ 13</t>
  </si>
  <si>
    <t>110/21</t>
  </si>
  <si>
    <t>Подмяна на торбичките на кошчетата за отпадъци</t>
  </si>
  <si>
    <t>м2/бр.</t>
  </si>
  <si>
    <t>19/3</t>
  </si>
  <si>
    <t>18/2</t>
  </si>
  <si>
    <t>10/2</t>
  </si>
  <si>
    <t>0</t>
  </si>
  <si>
    <t>17/2</t>
  </si>
  <si>
    <t>13/3</t>
  </si>
  <si>
    <t>13/ 2</t>
  </si>
  <si>
    <t>12/4</t>
  </si>
  <si>
    <t>20/2</t>
  </si>
  <si>
    <t>7/  2</t>
  </si>
  <si>
    <t>9/  2</t>
  </si>
  <si>
    <t>8/  2</t>
  </si>
  <si>
    <t>13/2</t>
  </si>
  <si>
    <t>11/3</t>
  </si>
  <si>
    <t>16/2</t>
  </si>
  <si>
    <t>30/2</t>
  </si>
  <si>
    <t>8/  1</t>
  </si>
  <si>
    <t>45/4</t>
  </si>
  <si>
    <t>4/  1</t>
  </si>
  <si>
    <t>6/  2</t>
  </si>
  <si>
    <t>10/1</t>
  </si>
  <si>
    <t>332/50</t>
  </si>
  <si>
    <t>8/  3</t>
  </si>
  <si>
    <t>4/  2</t>
  </si>
  <si>
    <t>12/  1</t>
  </si>
  <si>
    <t>16/  2</t>
  </si>
  <si>
    <t>6/  1</t>
  </si>
  <si>
    <t>2/  1</t>
  </si>
  <si>
    <t>3/  1</t>
  </si>
  <si>
    <t>32/  2</t>
  </si>
  <si>
    <t>5/  2</t>
  </si>
  <si>
    <t>5/  1</t>
  </si>
  <si>
    <t>15/  2</t>
  </si>
  <si>
    <t>157/30</t>
  </si>
  <si>
    <t>Един път седмично почистване (със специализирани препарати) на стъклата и около дръжките на входните  и преходните врати.</t>
  </si>
  <si>
    <t>11/1</t>
  </si>
  <si>
    <t>125/12</t>
  </si>
  <si>
    <t>136/13</t>
  </si>
  <si>
    <t>В. Месечни дейности по почистване</t>
  </si>
  <si>
    <t>Почистване на архивни и складови помещения със специализирани препарати /1 път месечно, на 1-во число/.</t>
  </si>
  <si>
    <t xml:space="preserve">Забележки: </t>
  </si>
  <si>
    <t>1. Почистването се извършва от 06.30 часа до 09.00 часа, а за сградите в гр.София се осигурява и дежурен персонал за периода от 09.00 часа до 14.00 часа.</t>
  </si>
  <si>
    <t>ТЕХНИЧЕСКО ЗАДАНИЕ</t>
  </si>
  <si>
    <t>Приложение №1</t>
  </si>
  <si>
    <t xml:space="preserve">3. Осигуряване на възможност от страна на Изпълнителя за почистване на помещения на Възложителя след извършени ремонтни дейности.  </t>
  </si>
  <si>
    <t>Плевен</t>
  </si>
  <si>
    <t>Двукратно почистване на ден на тоалетни в т.ч. тоалетните чинии, мивки, писоари, подове и стени-дезинфекция и дезодориране на санитарните възли, така че да се постига ежедневно пълна хигиенизация. Текущо зареждане с тоалетна хартия и течен сапун, без да се допускат липси.</t>
  </si>
  <si>
    <t>Почистване на кабинети и зали с твърди настилки /мозайка, мрамор, теракот, балатум, паркет/ (измитане и измиване на подове със специализирани препарати), изхвърляне на отпадъци /2 пъти седмично във вторник и четвъртък/.</t>
  </si>
  <si>
    <t>Подмяна на торбичките на кошчетата за отпадъци /2 пъти седмично във вторник и четвъртък/.</t>
  </si>
  <si>
    <t>2.  Бюра, шкафове, гардероби и столове, мека мебел, почистване на первази под прозорците се  почиства с отделни кърпи, предназначени само за това.</t>
  </si>
  <si>
    <t>Почистване тоалетни в т.ч. тоалетните чинии, мивки, писоари, подове и стени-дезинфекция и дезодориране на санитарните възли, така че да се постига  пълна хигиенизация. Текущо зареждане с тоалетна хартия и течен сапун, без да се допускат липси  /2 пъти седмично във вторник и четвъртък/.</t>
  </si>
  <si>
    <t>Б. Седмични дейности по  почистване</t>
  </si>
  <si>
    <t>Почистване с прахосмукачка на кабинети и зали с текстилни покрития -мокет, килим, пътека и изхвърляне на отпадъци /2 пъти седмично във вторник и четвъртък/.</t>
  </si>
  <si>
    <t>Почистване на коридори, стълбища и фоайета с твърди настилки /мозайка, мрамор, теракот, балатум, паркет/ (измитане и измиване на подове със специализирани препарати), /2 пъти седмично във вторник и четвъртък/.</t>
  </si>
  <si>
    <t>Почистване на стъклата и около дръжките на входните  и преходните врати  /1 път седмично във вторник/.</t>
  </si>
  <si>
    <t>Един път седмично /във вторник/ почистване от прах на бюра, шкафове, гардероби и столове, мека мебел и  первази под прозорците, със специализирани препарати.</t>
  </si>
  <si>
    <t>2. Основно почистване</t>
  </si>
  <si>
    <t xml:space="preserve">Машинно и ръчно /на места невъзможни за обработка със специализирана техника/, почистване /измиване и полиране/ на подове с твърди настилки /мозайка, мрамор, теракот, балатум, паркет/ със специализирани препарати- 1 път годишно </t>
  </si>
  <si>
    <t xml:space="preserve">Машинно изпиране на подове с текстилни покрития /мокети, пътеки, килими/ със специализирани препарати - 1 път годишно </t>
  </si>
  <si>
    <t>Машинно изпиране на текстилни тапицерии със специализирани препарати /мека мебел и столове/</t>
  </si>
  <si>
    <t xml:space="preserve">Ръчно почистване на прозорци /дограма и стъклопакети – двустранно/ и первази със специализирани препарати - 1 път годишно </t>
  </si>
  <si>
    <t xml:space="preserve">Ръчно почистване на щори /двустранно/ - 1 път годишно </t>
  </si>
  <si>
    <t xml:space="preserve">Ръчно почистване на радиатори и климатици - 1 път годишно </t>
  </si>
  <si>
    <t xml:space="preserve">Ръчно почистване на осветителни тела - 1 път годишно </t>
  </si>
  <si>
    <t>4. Дейностите по основното почистване се извършват по изрична заявка от Възложителя.</t>
  </si>
  <si>
    <t>5. Количествата и стойностите по основното почистване се калкулират на база направен оглед или се предлага единична цена за общо основно почистване /включващо изброените дейности/ на кв. м. застроена площ.</t>
  </si>
  <si>
    <t>№</t>
  </si>
  <si>
    <t>Вид на обекта</t>
  </si>
  <si>
    <t>Адрес</t>
  </si>
  <si>
    <t>административна сграда</t>
  </si>
  <si>
    <t>гр. Благоевград, бул. “Иван Михайлов” № 49</t>
  </si>
  <si>
    <t>гр. Бургас, бул.Стефан Стамболов 120</t>
  </si>
  <si>
    <t>гр. Варна,  бул.Цар Освободител 76</t>
  </si>
  <si>
    <t>гр. Велико Търново, ул.Цар Теодор Светослав 59</t>
  </si>
  <si>
    <t>гр. Видин, пл.Бдинци 1</t>
  </si>
  <si>
    <t>гр. Враца, ул.“Христо Ботев” №46</t>
  </si>
  <si>
    <t>гр. Габрово, пл.Възраждане № 3</t>
  </si>
  <si>
    <t>гр. Добрич, бул.Добруджа № 28</t>
  </si>
  <si>
    <t>гр. Кюстендил, ул."Цар Освободител" № 15</t>
  </si>
  <si>
    <t>гр. Кърджали, ул.“Републиканска” №25</t>
  </si>
  <si>
    <t>гр. Ловеч, бул.“България” №3</t>
  </si>
  <si>
    <t>гр. Монтана, ул.“Ал. Стамболийски” №12</t>
  </si>
  <si>
    <t>гр. Пазарджик, ул.“Гурко” №3</t>
  </si>
  <si>
    <t>гр. Перник, ул.“Търговска” №46</t>
  </si>
  <si>
    <t>гр. Плевен, ул. Дойран №160</t>
  </si>
  <si>
    <t>гр. Пловдив, ул."Цанко Дюстабанов" № 47</t>
  </si>
  <si>
    <t>гр. Разград, бул.България № 15</t>
  </si>
  <si>
    <t>гр. Силистра, ул.“Илия Блъсков” №1</t>
  </si>
  <si>
    <t>гр. Смолян, бул.“България” №14</t>
  </si>
  <si>
    <t>гр. Сливен, бул.“Хаджи Димитър” №41</t>
  </si>
  <si>
    <t>гр. Стара Загора, бул.“Цар Симеон Велики” 1</t>
  </si>
  <si>
    <t>гр. София, ул.“Алабин” №35</t>
  </si>
  <si>
    <t>гр. София, бул.“Христо Ботев” №47</t>
  </si>
  <si>
    <t>гр. Търговище, ул.Преслав №2</t>
  </si>
  <si>
    <t>гр. Хасково, ул.“Ивайло” №1</t>
  </si>
  <si>
    <t>гр. Шумен, ул.“Съединение” №107</t>
  </si>
  <si>
    <t>гр. Ямбол, пл.Освобождение №7</t>
  </si>
  <si>
    <t>15/2</t>
  </si>
  <si>
    <t>8/2</t>
  </si>
  <si>
    <t>СПИСЪК НА АДМИНИСТРАТИВНИТЕ СГРАДИ НА ДНСК</t>
  </si>
  <si>
    <t>Приложение №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</si>
</sst>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Narrow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textRotation="90" wrapText="1"/>
    </xf>
    <xf numFmtId="0" fontId="3" fillId="0" borderId="6" xfId="0" applyFont="1" applyBorder="1" applyAlignment="1">
      <alignment textRotation="90" wrapText="1"/>
    </xf>
    <xf numFmtId="0" fontId="3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0" fontId="2" fillId="0" borderId="2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right" wrapText="1"/>
    </xf>
    <xf numFmtId="0" fontId="3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/>
    <xf numFmtId="0" fontId="6" fillId="0" borderId="0" xfId="0" applyFont="1"/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10" fillId="0" borderId="0" xfId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workbookViewId="0">
      <selection activeCell="A43" sqref="A43:XFD43"/>
    </sheetView>
  </sheetViews>
  <sheetFormatPr defaultRowHeight="15" x14ac:dyDescent="0.25"/>
  <cols>
    <col min="1" max="1" width="3.28515625" customWidth="1"/>
    <col min="2" max="2" width="27.5703125" customWidth="1"/>
    <col min="3" max="3" width="3.140625" customWidth="1"/>
    <col min="4" max="7" width="3.28515625" customWidth="1"/>
    <col min="8" max="8" width="4.42578125" customWidth="1"/>
    <col min="9" max="14" width="3.28515625" customWidth="1"/>
    <col min="15" max="15" width="3.85546875" customWidth="1"/>
    <col min="16" max="30" width="3.28515625" customWidth="1"/>
    <col min="31" max="31" width="6" customWidth="1"/>
  </cols>
  <sheetData>
    <row r="1" spans="1:31" x14ac:dyDescent="0.25">
      <c r="B1" s="57" t="s">
        <v>87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x14ac:dyDescent="0.25">
      <c r="A2" s="1"/>
      <c r="B2" s="55" t="s">
        <v>86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ht="85.5" customHeight="1" x14ac:dyDescent="0.25">
      <c r="A3" s="10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89</v>
      </c>
      <c r="O3" s="13" t="s">
        <v>13</v>
      </c>
      <c r="P3" s="12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  <c r="Y3" s="12" t="s">
        <v>23</v>
      </c>
      <c r="Z3" s="12" t="s">
        <v>24</v>
      </c>
      <c r="AA3" s="12" t="s">
        <v>25</v>
      </c>
      <c r="AB3" s="12" t="s">
        <v>26</v>
      </c>
      <c r="AC3" s="12" t="s">
        <v>27</v>
      </c>
      <c r="AD3" s="12" t="s">
        <v>28</v>
      </c>
      <c r="AE3" s="14" t="s">
        <v>29</v>
      </c>
    </row>
    <row r="4" spans="1:31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>
        <v>21</v>
      </c>
      <c r="V4" s="15">
        <v>22</v>
      </c>
      <c r="W4" s="15">
        <v>23</v>
      </c>
      <c r="X4" s="15">
        <v>24</v>
      </c>
      <c r="Y4" s="15">
        <v>25</v>
      </c>
      <c r="Z4" s="15">
        <v>26</v>
      </c>
      <c r="AA4" s="15">
        <v>27</v>
      </c>
      <c r="AB4" s="15">
        <v>28</v>
      </c>
      <c r="AC4" s="15">
        <v>29</v>
      </c>
      <c r="AD4" s="15">
        <v>30</v>
      </c>
      <c r="AE4" s="15">
        <v>31</v>
      </c>
    </row>
    <row r="5" spans="1:31" x14ac:dyDescent="0.25">
      <c r="A5" s="16"/>
      <c r="B5" s="11" t="s">
        <v>30</v>
      </c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5.5" customHeight="1" x14ac:dyDescent="0.25">
      <c r="A6" s="18"/>
      <c r="B6" s="11" t="s">
        <v>31</v>
      </c>
      <c r="C6" s="19"/>
      <c r="D6" s="12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2"/>
      <c r="AB6" s="12"/>
      <c r="AC6" s="12"/>
      <c r="AD6" s="12"/>
      <c r="AE6" s="12"/>
    </row>
    <row r="7" spans="1:31" ht="71.25" customHeight="1" x14ac:dyDescent="0.25">
      <c r="A7" s="22">
        <v>1</v>
      </c>
      <c r="B7" s="23" t="s">
        <v>32</v>
      </c>
      <c r="C7" s="24" t="s">
        <v>33</v>
      </c>
      <c r="D7" s="25"/>
      <c r="E7" s="25"/>
      <c r="F7" s="25"/>
      <c r="G7" s="24">
        <v>537</v>
      </c>
      <c r="H7" s="24">
        <v>1182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4">
        <f>SUM(G7:H7)</f>
        <v>1719</v>
      </c>
    </row>
    <row r="8" spans="1:31" ht="60" customHeight="1" x14ac:dyDescent="0.25">
      <c r="A8" s="22">
        <v>2</v>
      </c>
      <c r="B8" s="23" t="s">
        <v>34</v>
      </c>
      <c r="C8" s="24" t="s">
        <v>33</v>
      </c>
      <c r="D8" s="25"/>
      <c r="E8" s="25"/>
      <c r="F8" s="25"/>
      <c r="G8" s="24">
        <v>300</v>
      </c>
      <c r="H8" s="24">
        <v>500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4">
        <f>SUM(G8:H8)</f>
        <v>800</v>
      </c>
    </row>
    <row r="9" spans="1:31" ht="48.75" customHeight="1" x14ac:dyDescent="0.25">
      <c r="A9" s="22">
        <v>3</v>
      </c>
      <c r="B9" s="26" t="s">
        <v>35</v>
      </c>
      <c r="C9" s="24" t="s">
        <v>36</v>
      </c>
      <c r="D9" s="25"/>
      <c r="E9" s="25"/>
      <c r="F9" s="25"/>
      <c r="G9" s="24">
        <v>1</v>
      </c>
      <c r="H9" s="24">
        <v>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4">
        <f>SUM(G9:H9)</f>
        <v>3</v>
      </c>
    </row>
    <row r="10" spans="1:31" ht="47.25" customHeight="1" x14ac:dyDescent="0.25">
      <c r="A10" s="22">
        <v>4</v>
      </c>
      <c r="B10" s="26" t="s">
        <v>37</v>
      </c>
      <c r="C10" s="24" t="s">
        <v>33</v>
      </c>
      <c r="D10" s="25"/>
      <c r="E10" s="25"/>
      <c r="F10" s="25"/>
      <c r="G10" s="24">
        <v>15</v>
      </c>
      <c r="H10" s="24">
        <v>18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4">
        <f>SUM(G10:H10)</f>
        <v>33</v>
      </c>
    </row>
    <row r="11" spans="1:31" ht="101.25" customHeight="1" x14ac:dyDescent="0.25">
      <c r="A11" s="22">
        <v>5</v>
      </c>
      <c r="B11" s="33" t="s">
        <v>90</v>
      </c>
      <c r="C11" s="24" t="s">
        <v>38</v>
      </c>
      <c r="D11" s="25"/>
      <c r="E11" s="25"/>
      <c r="F11" s="25"/>
      <c r="G11" s="27" t="s">
        <v>39</v>
      </c>
      <c r="H11" s="27" t="s">
        <v>40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7" t="s">
        <v>41</v>
      </c>
    </row>
    <row r="12" spans="1:31" ht="27" customHeight="1" x14ac:dyDescent="0.25">
      <c r="A12" s="22">
        <v>6</v>
      </c>
      <c r="B12" s="26" t="s">
        <v>42</v>
      </c>
      <c r="C12" s="24" t="s">
        <v>36</v>
      </c>
      <c r="D12" s="25"/>
      <c r="E12" s="25"/>
      <c r="F12" s="25"/>
      <c r="G12" s="25">
        <v>60</v>
      </c>
      <c r="H12" s="25">
        <v>86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4">
        <v>146</v>
      </c>
    </row>
    <row r="13" spans="1:31" ht="25.5" customHeight="1" x14ac:dyDescent="0.25">
      <c r="A13" s="22"/>
      <c r="B13" s="28" t="s">
        <v>95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4"/>
    </row>
    <row r="14" spans="1:31" ht="57" x14ac:dyDescent="0.25">
      <c r="A14" s="22">
        <v>1</v>
      </c>
      <c r="B14" s="26" t="s">
        <v>96</v>
      </c>
      <c r="C14" s="24" t="s">
        <v>33</v>
      </c>
      <c r="D14" s="25"/>
      <c r="E14" s="24">
        <v>35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4">
        <f>SUM(D14:AD14)</f>
        <v>35</v>
      </c>
    </row>
    <row r="15" spans="1:31" ht="79.5" x14ac:dyDescent="0.25">
      <c r="A15" s="22">
        <v>2</v>
      </c>
      <c r="B15" s="23" t="s">
        <v>91</v>
      </c>
      <c r="C15" s="24" t="s">
        <v>33</v>
      </c>
      <c r="D15" s="24">
        <v>167</v>
      </c>
      <c r="E15" s="24">
        <v>75</v>
      </c>
      <c r="F15" s="24">
        <v>184</v>
      </c>
      <c r="G15" s="24">
        <v>0</v>
      </c>
      <c r="H15" s="24">
        <v>0</v>
      </c>
      <c r="I15" s="24">
        <v>150</v>
      </c>
      <c r="J15" s="24">
        <v>152</v>
      </c>
      <c r="K15" s="24">
        <v>145</v>
      </c>
      <c r="L15" s="24">
        <v>186</v>
      </c>
      <c r="M15" s="24">
        <v>118</v>
      </c>
      <c r="N15" s="24">
        <v>331</v>
      </c>
      <c r="O15" s="24">
        <v>175</v>
      </c>
      <c r="P15" s="24">
        <v>314</v>
      </c>
      <c r="Q15" s="24">
        <v>106</v>
      </c>
      <c r="R15" s="24">
        <v>137</v>
      </c>
      <c r="S15" s="24">
        <v>180</v>
      </c>
      <c r="T15" s="24">
        <v>107</v>
      </c>
      <c r="U15" s="24">
        <v>110</v>
      </c>
      <c r="V15" s="24">
        <v>180</v>
      </c>
      <c r="W15" s="24">
        <v>258</v>
      </c>
      <c r="X15" s="24">
        <v>237</v>
      </c>
      <c r="Y15" s="24">
        <v>236</v>
      </c>
      <c r="Z15" s="24">
        <v>248</v>
      </c>
      <c r="AA15" s="24">
        <v>431</v>
      </c>
      <c r="AB15" s="24">
        <v>153</v>
      </c>
      <c r="AC15" s="24">
        <v>98</v>
      </c>
      <c r="AD15" s="24">
        <v>213</v>
      </c>
      <c r="AE15" s="24">
        <f>SUM(D15:AD15)</f>
        <v>4691</v>
      </c>
    </row>
    <row r="16" spans="1:31" ht="68.25" x14ac:dyDescent="0.25">
      <c r="A16" s="22">
        <v>3</v>
      </c>
      <c r="B16" s="23" t="s">
        <v>97</v>
      </c>
      <c r="C16" s="24" t="s">
        <v>33</v>
      </c>
      <c r="D16" s="24">
        <v>64</v>
      </c>
      <c r="E16" s="24">
        <v>39</v>
      </c>
      <c r="F16" s="24">
        <v>66</v>
      </c>
      <c r="G16" s="24">
        <v>0</v>
      </c>
      <c r="H16" s="24">
        <v>0</v>
      </c>
      <c r="I16" s="24">
        <v>0</v>
      </c>
      <c r="J16" s="24">
        <v>54</v>
      </c>
      <c r="K16" s="24">
        <v>101</v>
      </c>
      <c r="L16" s="24">
        <v>63</v>
      </c>
      <c r="M16" s="24">
        <v>45</v>
      </c>
      <c r="N16" s="24">
        <v>64</v>
      </c>
      <c r="O16" s="24">
        <v>95</v>
      </c>
      <c r="P16" s="24">
        <v>143</v>
      </c>
      <c r="Q16" s="24">
        <v>0</v>
      </c>
      <c r="R16" s="24">
        <v>49</v>
      </c>
      <c r="S16" s="24">
        <v>53</v>
      </c>
      <c r="T16" s="24">
        <v>47</v>
      </c>
      <c r="U16" s="24">
        <v>21</v>
      </c>
      <c r="V16" s="24">
        <v>43</v>
      </c>
      <c r="W16" s="24">
        <v>65</v>
      </c>
      <c r="X16" s="24">
        <v>213</v>
      </c>
      <c r="Y16" s="24">
        <v>150</v>
      </c>
      <c r="Z16" s="24">
        <v>64</v>
      </c>
      <c r="AA16" s="24">
        <v>167</v>
      </c>
      <c r="AB16" s="24">
        <v>38</v>
      </c>
      <c r="AC16" s="24">
        <v>28</v>
      </c>
      <c r="AD16" s="24">
        <v>133</v>
      </c>
      <c r="AE16" s="24">
        <f>SUM(D16:AD16)</f>
        <v>1805</v>
      </c>
    </row>
    <row r="17" spans="1:31" ht="102" x14ac:dyDescent="0.25">
      <c r="A17" s="22">
        <v>4</v>
      </c>
      <c r="B17" s="26" t="s">
        <v>94</v>
      </c>
      <c r="C17" s="24" t="s">
        <v>43</v>
      </c>
      <c r="D17" s="29" t="s">
        <v>44</v>
      </c>
      <c r="E17" s="29" t="s">
        <v>45</v>
      </c>
      <c r="F17" s="29" t="s">
        <v>46</v>
      </c>
      <c r="G17" s="29" t="s">
        <v>47</v>
      </c>
      <c r="H17" s="29" t="s">
        <v>47</v>
      </c>
      <c r="I17" s="29" t="s">
        <v>48</v>
      </c>
      <c r="J17" s="29" t="s">
        <v>49</v>
      </c>
      <c r="K17" s="29" t="s">
        <v>48</v>
      </c>
      <c r="L17" s="29" t="s">
        <v>50</v>
      </c>
      <c r="M17" s="29" t="s">
        <v>46</v>
      </c>
      <c r="N17" s="29" t="s">
        <v>142</v>
      </c>
      <c r="O17" s="29" t="s">
        <v>51</v>
      </c>
      <c r="P17" s="29" t="s">
        <v>52</v>
      </c>
      <c r="Q17" s="29" t="s">
        <v>47</v>
      </c>
      <c r="R17" s="29" t="s">
        <v>53</v>
      </c>
      <c r="S17" s="29" t="s">
        <v>54</v>
      </c>
      <c r="T17" s="29" t="s">
        <v>55</v>
      </c>
      <c r="U17" s="29" t="s">
        <v>56</v>
      </c>
      <c r="V17" s="29" t="s">
        <v>57</v>
      </c>
      <c r="W17" s="29" t="s">
        <v>58</v>
      </c>
      <c r="X17" s="29" t="s">
        <v>58</v>
      </c>
      <c r="Y17" s="29" t="s">
        <v>59</v>
      </c>
      <c r="Z17" s="29" t="s">
        <v>60</v>
      </c>
      <c r="AA17" s="29" t="s">
        <v>61</v>
      </c>
      <c r="AB17" s="29" t="s">
        <v>62</v>
      </c>
      <c r="AC17" s="29" t="s">
        <v>63</v>
      </c>
      <c r="AD17" s="29" t="s">
        <v>64</v>
      </c>
      <c r="AE17" s="29" t="s">
        <v>65</v>
      </c>
    </row>
    <row r="18" spans="1:31" ht="34.5" x14ac:dyDescent="0.25">
      <c r="A18" s="22">
        <v>5</v>
      </c>
      <c r="B18" s="30" t="s">
        <v>92</v>
      </c>
      <c r="C18" s="24" t="s">
        <v>36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31">
        <v>285</v>
      </c>
    </row>
    <row r="19" spans="1:31" ht="34.5" x14ac:dyDescent="0.25">
      <c r="A19" s="22">
        <v>6</v>
      </c>
      <c r="B19" s="30" t="s">
        <v>98</v>
      </c>
      <c r="C19" s="24" t="s">
        <v>43</v>
      </c>
      <c r="D19" s="32" t="s">
        <v>55</v>
      </c>
      <c r="E19" s="32" t="s">
        <v>66</v>
      </c>
      <c r="F19" s="32" t="s">
        <v>67</v>
      </c>
      <c r="G19" s="32">
        <v>0</v>
      </c>
      <c r="H19" s="32">
        <v>0</v>
      </c>
      <c r="I19" s="32" t="s">
        <v>68</v>
      </c>
      <c r="J19" s="32" t="s">
        <v>69</v>
      </c>
      <c r="K19" s="32" t="s">
        <v>62</v>
      </c>
      <c r="L19" s="32" t="s">
        <v>70</v>
      </c>
      <c r="M19" s="32" t="s">
        <v>62</v>
      </c>
      <c r="N19" s="32" t="s">
        <v>141</v>
      </c>
      <c r="O19" s="32" t="s">
        <v>60</v>
      </c>
      <c r="P19" s="32" t="s">
        <v>71</v>
      </c>
      <c r="Q19" s="32">
        <v>0</v>
      </c>
      <c r="R19" s="32">
        <v>0</v>
      </c>
      <c r="S19" s="32" t="s">
        <v>72</v>
      </c>
      <c r="T19" s="32" t="s">
        <v>73</v>
      </c>
      <c r="U19" s="32" t="s">
        <v>74</v>
      </c>
      <c r="V19" s="32" t="s">
        <v>75</v>
      </c>
      <c r="W19" s="32" t="s">
        <v>75</v>
      </c>
      <c r="X19" s="32">
        <v>0</v>
      </c>
      <c r="Y19" s="32">
        <v>0</v>
      </c>
      <c r="Z19" s="32" t="s">
        <v>62</v>
      </c>
      <c r="AA19" s="32" t="s">
        <v>76</v>
      </c>
      <c r="AB19" s="32" t="s">
        <v>51</v>
      </c>
      <c r="AC19" s="32">
        <v>0</v>
      </c>
      <c r="AD19" s="32" t="s">
        <v>62</v>
      </c>
      <c r="AE19" s="32" t="s">
        <v>77</v>
      </c>
    </row>
    <row r="20" spans="1:31" ht="57" x14ac:dyDescent="0.25">
      <c r="A20" s="22">
        <v>7</v>
      </c>
      <c r="B20" s="23" t="s">
        <v>99</v>
      </c>
      <c r="C20" s="24" t="s">
        <v>36</v>
      </c>
      <c r="D20" s="25">
        <v>134</v>
      </c>
      <c r="E20" s="25">
        <v>53</v>
      </c>
      <c r="F20" s="25">
        <v>61</v>
      </c>
      <c r="G20" s="24">
        <v>200</v>
      </c>
      <c r="H20" s="24">
        <v>323</v>
      </c>
      <c r="I20" s="25">
        <v>50</v>
      </c>
      <c r="J20" s="25">
        <v>32</v>
      </c>
      <c r="K20" s="25">
        <v>64</v>
      </c>
      <c r="L20" s="25">
        <v>28</v>
      </c>
      <c r="M20" s="25">
        <v>42</v>
      </c>
      <c r="N20" s="25">
        <v>36</v>
      </c>
      <c r="O20" s="25">
        <v>25</v>
      </c>
      <c r="P20" s="25">
        <v>42</v>
      </c>
      <c r="Q20" s="25">
        <v>30</v>
      </c>
      <c r="R20" s="25">
        <v>43</v>
      </c>
      <c r="S20" s="25">
        <v>34</v>
      </c>
      <c r="T20" s="25">
        <v>54</v>
      </c>
      <c r="U20" s="25">
        <v>36</v>
      </c>
      <c r="V20" s="25">
        <v>53</v>
      </c>
      <c r="W20" s="25">
        <v>101</v>
      </c>
      <c r="X20" s="25">
        <v>34</v>
      </c>
      <c r="Y20" s="25">
        <v>21</v>
      </c>
      <c r="Z20" s="25">
        <v>53</v>
      </c>
      <c r="AA20" s="25">
        <v>134</v>
      </c>
      <c r="AB20" s="25">
        <v>98</v>
      </c>
      <c r="AC20" s="25">
        <v>21</v>
      </c>
      <c r="AD20" s="25">
        <v>31</v>
      </c>
      <c r="AE20" s="24">
        <f>SUM(D20:AD20)</f>
        <v>1833</v>
      </c>
    </row>
    <row r="21" spans="1:31" ht="45.75" x14ac:dyDescent="0.25">
      <c r="A21" s="22">
        <v>8</v>
      </c>
      <c r="B21" s="26" t="s">
        <v>78</v>
      </c>
      <c r="C21" s="24" t="s">
        <v>43</v>
      </c>
      <c r="D21" s="25"/>
      <c r="E21" s="25"/>
      <c r="F21" s="25"/>
      <c r="G21" s="29" t="s">
        <v>79</v>
      </c>
      <c r="H21" s="27" t="s">
        <v>80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7" t="s">
        <v>81</v>
      </c>
    </row>
    <row r="22" spans="1:31" ht="22.5" x14ac:dyDescent="0.25">
      <c r="A22" s="22"/>
      <c r="B22" s="28" t="s">
        <v>82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31"/>
    </row>
    <row r="23" spans="1:31" ht="49.5" customHeight="1" x14ac:dyDescent="0.25">
      <c r="A23" s="23">
        <v>1</v>
      </c>
      <c r="B23" s="26" t="s">
        <v>83</v>
      </c>
      <c r="C23" s="23" t="s">
        <v>33</v>
      </c>
      <c r="D23" s="23">
        <v>33</v>
      </c>
      <c r="E23" s="23">
        <v>0</v>
      </c>
      <c r="F23" s="23">
        <v>23</v>
      </c>
      <c r="G23" s="23">
        <v>105</v>
      </c>
      <c r="H23" s="23">
        <v>555</v>
      </c>
      <c r="I23" s="23">
        <v>18</v>
      </c>
      <c r="J23" s="23">
        <v>0</v>
      </c>
      <c r="K23" s="23">
        <v>50</v>
      </c>
      <c r="L23" s="23">
        <v>10</v>
      </c>
      <c r="M23" s="23">
        <v>13</v>
      </c>
      <c r="N23" s="23">
        <v>41</v>
      </c>
      <c r="O23" s="23">
        <v>40</v>
      </c>
      <c r="P23" s="23">
        <v>33</v>
      </c>
      <c r="Q23" s="23">
        <v>18</v>
      </c>
      <c r="R23" s="23">
        <v>12</v>
      </c>
      <c r="S23" s="23">
        <v>33</v>
      </c>
      <c r="T23" s="23">
        <v>6</v>
      </c>
      <c r="U23" s="23">
        <v>28</v>
      </c>
      <c r="V23" s="23">
        <v>14</v>
      </c>
      <c r="W23" s="23">
        <v>41</v>
      </c>
      <c r="X23" s="23">
        <v>41</v>
      </c>
      <c r="Y23" s="23">
        <v>78</v>
      </c>
      <c r="Z23" s="23">
        <v>36</v>
      </c>
      <c r="AA23" s="23">
        <v>101</v>
      </c>
      <c r="AB23" s="23">
        <v>15</v>
      </c>
      <c r="AC23" s="23">
        <v>3</v>
      </c>
      <c r="AD23" s="23">
        <v>49</v>
      </c>
      <c r="AE23" s="23">
        <f>SUM(D23:AD23)</f>
        <v>1396</v>
      </c>
    </row>
    <row r="24" spans="1:31" x14ac:dyDescent="0.25">
      <c r="A24" s="34"/>
      <c r="B24" s="37" t="s">
        <v>100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9"/>
    </row>
    <row r="25" spans="1:31" ht="90.75" x14ac:dyDescent="0.25">
      <c r="A25" s="35">
        <v>1</v>
      </c>
      <c r="B25" s="23" t="s">
        <v>101</v>
      </c>
      <c r="C25" s="35" t="s">
        <v>33</v>
      </c>
      <c r="D25" s="35">
        <v>231</v>
      </c>
      <c r="E25" s="35">
        <v>132</v>
      </c>
      <c r="F25" s="35">
        <v>283</v>
      </c>
      <c r="G25" s="35">
        <v>986</v>
      </c>
      <c r="H25" s="35">
        <v>2018</v>
      </c>
      <c r="I25" s="35">
        <v>150</v>
      </c>
      <c r="J25" s="35">
        <v>195</v>
      </c>
      <c r="K25" s="35">
        <v>313</v>
      </c>
      <c r="L25" s="35">
        <v>249</v>
      </c>
      <c r="M25" s="35">
        <v>186</v>
      </c>
      <c r="N25" s="35">
        <v>395</v>
      </c>
      <c r="O25" s="35">
        <v>322</v>
      </c>
      <c r="P25" s="35">
        <v>510</v>
      </c>
      <c r="Q25" s="35">
        <v>106</v>
      </c>
      <c r="R25" s="35">
        <v>205</v>
      </c>
      <c r="S25" s="35">
        <v>275</v>
      </c>
      <c r="T25" s="35">
        <v>168</v>
      </c>
      <c r="U25" s="35">
        <v>131</v>
      </c>
      <c r="V25" s="35">
        <v>223</v>
      </c>
      <c r="W25" s="35">
        <v>380</v>
      </c>
      <c r="X25" s="35">
        <v>507</v>
      </c>
      <c r="Y25" s="35">
        <v>494</v>
      </c>
      <c r="Z25" s="35">
        <v>356</v>
      </c>
      <c r="AA25" s="35">
        <v>598</v>
      </c>
      <c r="AB25" s="35">
        <v>191</v>
      </c>
      <c r="AC25" s="35">
        <v>126</v>
      </c>
      <c r="AD25" s="35">
        <v>346</v>
      </c>
      <c r="AE25" s="35">
        <f>SUM(D25:AD25)</f>
        <v>10076</v>
      </c>
    </row>
    <row r="26" spans="1:31" ht="45.75" x14ac:dyDescent="0.25">
      <c r="A26" s="35">
        <v>2</v>
      </c>
      <c r="B26" s="23" t="s">
        <v>102</v>
      </c>
      <c r="C26" s="35" t="s">
        <v>33</v>
      </c>
      <c r="D26" s="35">
        <v>0</v>
      </c>
      <c r="E26" s="35">
        <v>35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f>SUM(D26:AD26)</f>
        <v>35</v>
      </c>
    </row>
    <row r="27" spans="1:31" ht="33.75" x14ac:dyDescent="0.25">
      <c r="A27" s="35">
        <v>3</v>
      </c>
      <c r="B27" s="36" t="s">
        <v>103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47.25" customHeight="1" x14ac:dyDescent="0.25">
      <c r="A28" s="35">
        <v>4</v>
      </c>
      <c r="B28" s="36" t="s">
        <v>104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22.5" x14ac:dyDescent="0.25">
      <c r="A29" s="35">
        <v>5</v>
      </c>
      <c r="B29" s="36" t="s">
        <v>105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22.5" x14ac:dyDescent="0.25">
      <c r="A30" s="35">
        <v>6</v>
      </c>
      <c r="B30" s="36" t="s">
        <v>106</v>
      </c>
      <c r="C30" s="4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39"/>
    </row>
    <row r="31" spans="1:31" ht="22.5" x14ac:dyDescent="0.25">
      <c r="A31" s="35">
        <v>7</v>
      </c>
      <c r="B31" s="36" t="s">
        <v>107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4" spans="2:31" x14ac:dyDescent="0.25">
      <c r="B34" s="4" t="s">
        <v>84</v>
      </c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2"/>
    </row>
    <row r="35" spans="2:31" x14ac:dyDescent="0.25">
      <c r="B35" s="7" t="s">
        <v>85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2"/>
    </row>
    <row r="36" spans="2:31" x14ac:dyDescent="0.25">
      <c r="B36" s="8" t="s">
        <v>93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"/>
    </row>
    <row r="37" spans="2:31" x14ac:dyDescent="0.25">
      <c r="B37" s="8" t="s">
        <v>88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3"/>
    </row>
    <row r="38" spans="2:31" x14ac:dyDescent="0.25">
      <c r="B38" s="8" t="s">
        <v>108</v>
      </c>
      <c r="C38" s="8"/>
      <c r="D38" s="8"/>
      <c r="E38" s="8"/>
      <c r="F38" s="8"/>
      <c r="G38" s="8"/>
      <c r="H38" s="8"/>
      <c r="I38" s="8"/>
      <c r="J38" s="8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2:31" ht="24.75" customHeight="1" x14ac:dyDescent="0.25">
      <c r="B39" s="58" t="s">
        <v>109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</sheetData>
  <mergeCells count="3">
    <mergeCell ref="B2:AE2"/>
    <mergeCell ref="B1:AE1"/>
    <mergeCell ref="B39:AE3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D7" sqref="D7"/>
    </sheetView>
  </sheetViews>
  <sheetFormatPr defaultRowHeight="15" x14ac:dyDescent="0.25"/>
  <cols>
    <col min="1" max="1" width="6" customWidth="1"/>
    <col min="2" max="2" width="27.5703125" customWidth="1"/>
    <col min="3" max="3" width="49.7109375" customWidth="1"/>
  </cols>
  <sheetData>
    <row r="1" spans="1:3" ht="15.75" x14ac:dyDescent="0.25">
      <c r="A1" s="59" t="s">
        <v>144</v>
      </c>
      <c r="B1" s="60"/>
      <c r="C1" s="60"/>
    </row>
    <row r="2" spans="1:3" ht="15.75" x14ac:dyDescent="0.25">
      <c r="A2" s="61" t="s">
        <v>143</v>
      </c>
      <c r="B2" s="62"/>
      <c r="C2" s="62"/>
    </row>
    <row r="3" spans="1:3" ht="15.75" x14ac:dyDescent="0.25">
      <c r="A3" s="46" t="s">
        <v>110</v>
      </c>
      <c r="B3" s="47" t="s">
        <v>111</v>
      </c>
      <c r="C3" s="47" t="s">
        <v>112</v>
      </c>
    </row>
    <row r="4" spans="1:3" ht="15.75" x14ac:dyDescent="0.25">
      <c r="A4" s="48">
        <v>1</v>
      </c>
      <c r="B4" s="49" t="s">
        <v>113</v>
      </c>
      <c r="C4" s="43" t="s">
        <v>114</v>
      </c>
    </row>
    <row r="5" spans="1:3" ht="15.75" x14ac:dyDescent="0.25">
      <c r="A5" s="48">
        <f>A4+1</f>
        <v>2</v>
      </c>
      <c r="B5" s="49" t="s">
        <v>113</v>
      </c>
      <c r="C5" s="43" t="s">
        <v>115</v>
      </c>
    </row>
    <row r="6" spans="1:3" ht="15.75" x14ac:dyDescent="0.25">
      <c r="A6" s="48">
        <v>3</v>
      </c>
      <c r="B6" s="49" t="s">
        <v>113</v>
      </c>
      <c r="C6" s="43" t="s">
        <v>116</v>
      </c>
    </row>
    <row r="7" spans="1:3" ht="15.75" customHeight="1" x14ac:dyDescent="0.25">
      <c r="A7" s="48">
        <v>4</v>
      </c>
      <c r="B7" s="49" t="s">
        <v>113</v>
      </c>
      <c r="C7" s="43" t="s">
        <v>117</v>
      </c>
    </row>
    <row r="8" spans="1:3" ht="15.75" x14ac:dyDescent="0.25">
      <c r="A8" s="48">
        <v>5</v>
      </c>
      <c r="B8" s="49" t="s">
        <v>113</v>
      </c>
      <c r="C8" s="43" t="s">
        <v>118</v>
      </c>
    </row>
    <row r="9" spans="1:3" ht="15.75" x14ac:dyDescent="0.25">
      <c r="A9" s="48">
        <f>A8+1</f>
        <v>6</v>
      </c>
      <c r="B9" s="49" t="s">
        <v>113</v>
      </c>
      <c r="C9" s="43" t="s">
        <v>119</v>
      </c>
    </row>
    <row r="10" spans="1:3" ht="15.75" x14ac:dyDescent="0.25">
      <c r="A10" s="48">
        <v>7</v>
      </c>
      <c r="B10" s="49" t="s">
        <v>113</v>
      </c>
      <c r="C10" s="43" t="s">
        <v>120</v>
      </c>
    </row>
    <row r="11" spans="1:3" ht="15.75" x14ac:dyDescent="0.25">
      <c r="A11" s="48">
        <f>A10+1</f>
        <v>8</v>
      </c>
      <c r="B11" s="49" t="s">
        <v>113</v>
      </c>
      <c r="C11" s="43" t="s">
        <v>121</v>
      </c>
    </row>
    <row r="12" spans="1:3" ht="15.75" x14ac:dyDescent="0.25">
      <c r="A12" s="48">
        <v>9</v>
      </c>
      <c r="B12" s="49" t="s">
        <v>113</v>
      </c>
      <c r="C12" s="43" t="s">
        <v>122</v>
      </c>
    </row>
    <row r="13" spans="1:3" ht="15.75" x14ac:dyDescent="0.25">
      <c r="A13" s="48">
        <f>A12+1</f>
        <v>10</v>
      </c>
      <c r="B13" s="49" t="s">
        <v>113</v>
      </c>
      <c r="C13" s="43" t="s">
        <v>123</v>
      </c>
    </row>
    <row r="14" spans="1:3" ht="15.75" x14ac:dyDescent="0.25">
      <c r="A14" s="48">
        <v>11</v>
      </c>
      <c r="B14" s="49" t="s">
        <v>113</v>
      </c>
      <c r="C14" s="43" t="s">
        <v>124</v>
      </c>
    </row>
    <row r="15" spans="1:3" ht="15.75" x14ac:dyDescent="0.25">
      <c r="A15" s="48">
        <f>A14+1</f>
        <v>12</v>
      </c>
      <c r="B15" s="49" t="s">
        <v>113</v>
      </c>
      <c r="C15" s="43" t="s">
        <v>125</v>
      </c>
    </row>
    <row r="16" spans="1:3" ht="15.75" x14ac:dyDescent="0.25">
      <c r="A16" s="48">
        <v>13</v>
      </c>
      <c r="B16" s="48" t="s">
        <v>113</v>
      </c>
      <c r="C16" s="44" t="s">
        <v>126</v>
      </c>
    </row>
    <row r="17" spans="1:3" ht="15.75" x14ac:dyDescent="0.25">
      <c r="A17" s="48">
        <f>A16+1</f>
        <v>14</v>
      </c>
      <c r="B17" s="48" t="s">
        <v>113</v>
      </c>
      <c r="C17" s="44" t="s">
        <v>127</v>
      </c>
    </row>
    <row r="18" spans="1:3" ht="15.75" x14ac:dyDescent="0.25">
      <c r="A18" s="48">
        <v>15</v>
      </c>
      <c r="B18" s="48" t="s">
        <v>113</v>
      </c>
      <c r="C18" s="44" t="s">
        <v>128</v>
      </c>
    </row>
    <row r="19" spans="1:3" ht="15.75" x14ac:dyDescent="0.25">
      <c r="A19" s="48">
        <f>A18+1</f>
        <v>16</v>
      </c>
      <c r="B19" s="48" t="s">
        <v>113</v>
      </c>
      <c r="C19" s="44" t="s">
        <v>129</v>
      </c>
    </row>
    <row r="20" spans="1:3" ht="15.75" x14ac:dyDescent="0.25">
      <c r="A20" s="48">
        <v>17</v>
      </c>
      <c r="B20" s="50" t="s">
        <v>113</v>
      </c>
      <c r="C20" s="45" t="s">
        <v>130</v>
      </c>
    </row>
    <row r="21" spans="1:3" ht="15.75" x14ac:dyDescent="0.25">
      <c r="A21" s="48">
        <f>A20+1</f>
        <v>18</v>
      </c>
      <c r="B21" s="50" t="s">
        <v>113</v>
      </c>
      <c r="C21" s="45" t="s">
        <v>131</v>
      </c>
    </row>
    <row r="22" spans="1:3" ht="15.75" x14ac:dyDescent="0.25">
      <c r="A22" s="48">
        <v>19</v>
      </c>
      <c r="B22" s="48" t="s">
        <v>113</v>
      </c>
      <c r="C22" s="44" t="s">
        <v>132</v>
      </c>
    </row>
    <row r="23" spans="1:3" ht="15.75" x14ac:dyDescent="0.25">
      <c r="A23" s="48">
        <f>A22+1</f>
        <v>20</v>
      </c>
      <c r="B23" s="48" t="s">
        <v>113</v>
      </c>
      <c r="C23" s="44" t="s">
        <v>133</v>
      </c>
    </row>
    <row r="24" spans="1:3" ht="15.75" x14ac:dyDescent="0.25">
      <c r="A24" s="48">
        <v>21</v>
      </c>
      <c r="B24" s="48" t="s">
        <v>113</v>
      </c>
      <c r="C24" s="44" t="s">
        <v>134</v>
      </c>
    </row>
    <row r="25" spans="1:3" ht="15.75" x14ac:dyDescent="0.25">
      <c r="A25" s="48">
        <f>A24+1</f>
        <v>22</v>
      </c>
      <c r="B25" s="48" t="s">
        <v>113</v>
      </c>
      <c r="C25" s="44" t="s">
        <v>135</v>
      </c>
    </row>
    <row r="26" spans="1:3" ht="15.75" x14ac:dyDescent="0.25">
      <c r="A26" s="48">
        <v>23</v>
      </c>
      <c r="B26" s="48" t="s">
        <v>113</v>
      </c>
      <c r="C26" s="44" t="s">
        <v>136</v>
      </c>
    </row>
    <row r="27" spans="1:3" ht="15.75" x14ac:dyDescent="0.25">
      <c r="A27" s="48">
        <f>A26+1</f>
        <v>24</v>
      </c>
      <c r="B27" s="48" t="s">
        <v>113</v>
      </c>
      <c r="C27" s="44" t="s">
        <v>137</v>
      </c>
    </row>
    <row r="28" spans="1:3" ht="15.75" x14ac:dyDescent="0.25">
      <c r="A28" s="48">
        <v>25</v>
      </c>
      <c r="B28" s="48" t="s">
        <v>113</v>
      </c>
      <c r="C28" s="44" t="s">
        <v>138</v>
      </c>
    </row>
    <row r="29" spans="1:3" ht="15.75" x14ac:dyDescent="0.25">
      <c r="A29" s="48">
        <f>A28+1</f>
        <v>26</v>
      </c>
      <c r="B29" s="48" t="s">
        <v>113</v>
      </c>
      <c r="C29" s="44" t="s">
        <v>139</v>
      </c>
    </row>
    <row r="30" spans="1:3" ht="15.75" x14ac:dyDescent="0.25">
      <c r="A30" s="48">
        <v>27</v>
      </c>
      <c r="B30" s="48" t="s">
        <v>113</v>
      </c>
      <c r="C30" s="44" t="s">
        <v>140</v>
      </c>
    </row>
    <row r="31" spans="1:3" ht="15.75" x14ac:dyDescent="0.25">
      <c r="A31" s="51"/>
      <c r="B31" s="51"/>
      <c r="C31" s="52"/>
    </row>
    <row r="32" spans="1:3" ht="15.75" x14ac:dyDescent="0.25">
      <c r="A32" s="51"/>
      <c r="B32" s="51"/>
      <c r="C32" s="52"/>
    </row>
    <row r="33" spans="1:3" ht="15.75" x14ac:dyDescent="0.25">
      <c r="A33" s="53"/>
      <c r="B33" s="53"/>
      <c r="C33" s="53"/>
    </row>
    <row r="34" spans="1:3" ht="15.75" x14ac:dyDescent="0.25">
      <c r="A34" s="53"/>
      <c r="B34" s="53"/>
      <c r="C34" s="53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Техн. задание</vt:lpstr>
      <vt:lpstr>Адм.сгради</vt:lpstr>
    </vt:vector>
  </TitlesOfParts>
  <Company>DNSK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 Цацова</dc:creator>
  <cp:lastModifiedBy>DNSK</cp:lastModifiedBy>
  <cp:lastPrinted>2015-04-02T10:36:06Z</cp:lastPrinted>
  <dcterms:created xsi:type="dcterms:W3CDTF">2013-10-22T12:05:18Z</dcterms:created>
  <dcterms:modified xsi:type="dcterms:W3CDTF">2015-04-02T13:34:52Z</dcterms:modified>
</cp:coreProperties>
</file>